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Gestor!$A$1:$AA$12</definedName>
  </definedNames>
  <calcPr calcId="145621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  <c r="F18" i="5"/>
  <c r="F19" i="5"/>
  <c r="F8" i="5"/>
  <c r="F16" i="5"/>
  <c r="F15" i="5"/>
  <c r="F13" i="5"/>
  <c r="F14" i="5"/>
  <c r="F11" i="5"/>
  <c r="F10" i="5"/>
  <c r="F9" i="5" l="1"/>
</calcChain>
</file>

<file path=xl/sharedStrings.xml><?xml version="1.0" encoding="utf-8"?>
<sst xmlns="http://schemas.openxmlformats.org/spreadsheetml/2006/main" count="454" uniqueCount="83">
  <si>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</si>
  <si>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</si>
  <si>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</si>
  <si>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</si>
  <si>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</si>
  <si>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</si>
  <si>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</si>
  <si>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</si>
  <si>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</si>
  <si>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</si>
  <si>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</si>
  <si>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</si>
  <si>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</si>
  <si>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</si>
  <si>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</si>
  <si>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</si>
  <si>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</si>
  <si>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</si>
  <si>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</si>
  <si>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</si>
  <si>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</si>
  <si>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</si>
  <si>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</si>
  <si>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</si>
  <si>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</si>
  <si>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</si>
  <si>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</si>
  <si>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</si>
  <si>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</si>
  <si>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</si>
  <si>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Lidernaça</t>
  </si>
  <si>
    <t>Visão Sistêmica</t>
  </si>
  <si>
    <t>Orientação para Resultados</t>
  </si>
  <si>
    <t>Negociação</t>
  </si>
  <si>
    <t>Prioridade</t>
  </si>
  <si>
    <t>Distribuir as tarefas entre a equipe conforme o nível técnico e de responsabilidade</t>
  </si>
  <si>
    <t>Efetuar o pedido de material de consumo da coordenadoria mensalmente</t>
  </si>
  <si>
    <t>Elaborar o planejamento anual de utilização de materiais de consumo da coordenadoria</t>
  </si>
  <si>
    <t>Normativos Externos</t>
  </si>
  <si>
    <t>Técnicas Complementares</t>
  </si>
  <si>
    <t>Sistemas Internos</t>
  </si>
  <si>
    <t>Sistemas Comerciais</t>
  </si>
  <si>
    <t>Normativos Internos</t>
  </si>
  <si>
    <t>Lei 12.016 de 07 de agosto de 2009</t>
  </si>
  <si>
    <t>Redação Oficial</t>
  </si>
  <si>
    <t>SIAJ/Processamento</t>
  </si>
  <si>
    <t>SIAJ/Deslocamento de Processos</t>
  </si>
  <si>
    <t>SIAJ/Deslocamento de Petições</t>
  </si>
  <si>
    <t>SIAJ/Telegrama Judicial</t>
  </si>
  <si>
    <t>SIAJ/Apoio a Julgamentos</t>
  </si>
  <si>
    <t>SIAJ/Gestão de Peças Eletrônicas</t>
  </si>
  <si>
    <t>SIAJ/Gestor de Escaninho</t>
  </si>
  <si>
    <t>SIAJ/Informações Processuais</t>
  </si>
  <si>
    <t>SIAJ/Visualizador</t>
  </si>
  <si>
    <t>Administra - Pedido de Materuial</t>
  </si>
  <si>
    <t>Ponto Eletrônico</t>
  </si>
  <si>
    <t>Outlook</t>
  </si>
  <si>
    <t>Portal CIEE</t>
  </si>
  <si>
    <t>I.N. nº 2, de 10/02/2010</t>
  </si>
  <si>
    <t>Alto</t>
  </si>
  <si>
    <t>Médio</t>
  </si>
  <si>
    <t>Baixo</t>
  </si>
  <si>
    <t>Orientar a equipe quanto ao atendimento ao público de modo que seja executado com eficiência/eficácia, presteza e cordialidade</t>
  </si>
  <si>
    <t>Intranet - Férias Servidores, Frequência Estagiários e Dje</t>
  </si>
  <si>
    <t>Instrumentais</t>
  </si>
  <si>
    <t>Regimento Interno do STJ</t>
  </si>
  <si>
    <t>Código de Processo Civil Parte Geral  
(livros I a VI)</t>
  </si>
  <si>
    <t>Código de Processo Civil Parte Especial 
(Livro I e Livro III)</t>
  </si>
  <si>
    <t>Teams</t>
  </si>
  <si>
    <t>Unidade:  Seção de Atendimento e Publicação - Público</t>
  </si>
  <si>
    <t>Monitorar os membros da equipe (servidores, colaboradores e estagiários), prezando pela saúde física e emocional.</t>
  </si>
  <si>
    <t>Gerenciar o desempenho da equipe, garantindo os meios necessários para a realização da atividade dentro dos parâmetros de qualidade.</t>
  </si>
  <si>
    <t>Atender os Gabinetes dos Exmos. Srs. Ministros, demais unidades do STJ e partes interessadas em relação aos feitos em tramitação na CPDP.</t>
  </si>
  <si>
    <t xml:space="preserve">Fazer a triagem de processos e petições. </t>
  </si>
  <si>
    <t>Gerenciar o desempenho da equipe, observando os critérios de qualidade e oferecendo feedback quando necessário.</t>
  </si>
  <si>
    <t>Treinar servidores e estagiários da unidade</t>
  </si>
  <si>
    <t>Gestão de Unidade</t>
  </si>
  <si>
    <t>Gestão de Publicação</t>
  </si>
  <si>
    <t>Gestão de Material</t>
  </si>
  <si>
    <t>Gerenciar Escaninhos Eletrônicos, tomando as providências necessárias para distribuição para as outras Seções da CPDP</t>
  </si>
  <si>
    <t>Gerenciar as publicações das decisões/despachos e de vistas as partes, conferindo as intimações bem como juntada das devidas certidões e fases em sistema informatizado específico.</t>
  </si>
  <si>
    <t xml:space="preserve">Gestão de Atendimento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</si>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</sst>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54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2" borderId="0" xfId="0" applyNumberFormat="1" applyFont="1" applyFill="1" applyAlignment="1" applyProtection="1">
      <alignment wrapText="1"/>
      <protection locked="0"/>
    </xf>
    <xf numFmtId="0" fontId="4" fillId="6" borderId="2" xfId="0" applyFont="1" applyFill="1" applyBorder="1" applyAlignment="1" applyProtection="1">
      <alignment vertical="center" wrapText="1"/>
    </xf>
    <xf numFmtId="0" fontId="4" fillId="6" borderId="4" xfId="0" applyFont="1" applyFill="1" applyBorder="1" applyAlignment="1" applyProtection="1">
      <alignment vertical="center" wrapText="1"/>
    </xf>
    <xf numFmtId="0" fontId="3" fillId="7" borderId="1" xfId="0" applyFont="1" applyFill="1" applyBorder="1" applyAlignment="1" applyProtection="1">
      <alignment horizontal="center" vertical="center" textRotation="90" wrapText="1"/>
    </xf>
    <xf numFmtId="0" fontId="4" fillId="5" borderId="1" xfId="0" applyFont="1" applyFill="1" applyBorder="1" applyAlignment="1" applyProtection="1">
      <alignment horizontal="center" vertical="center" textRotation="90" wrapText="1"/>
    </xf>
    <xf numFmtId="0" fontId="2" fillId="2" borderId="0" xfId="0" applyFont="1" applyFill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textRotation="90" wrapText="1"/>
    </xf>
    <xf numFmtId="2" fontId="3" fillId="6" borderId="1" xfId="0" applyNumberFormat="1" applyFont="1" applyFill="1" applyBorder="1" applyAlignment="1" applyProtection="1">
      <alignment horizontal="center" vertical="center" textRotation="90" wrapText="1"/>
    </xf>
    <xf numFmtId="2" fontId="3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Protection="1"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top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justify" vertical="center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5" borderId="11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textRotation="90" wrapText="1"/>
      <protection locked="0"/>
    </xf>
    <xf numFmtId="0" fontId="4" fillId="0" borderId="14" xfId="0" applyFont="1" applyFill="1" applyBorder="1" applyAlignment="1" applyProtection="1">
      <alignment horizontal="center" vertical="center" textRotation="90" wrapText="1"/>
      <protection locked="0"/>
    </xf>
    <xf numFmtId="0" fontId="4" fillId="0" borderId="15" xfId="0" applyFont="1" applyFill="1" applyBorder="1" applyAlignment="1" applyProtection="1">
      <alignment horizontal="center" vertical="center" textRotation="90" wrapText="1"/>
      <protection locked="0"/>
    </xf>
    <xf numFmtId="0" fontId="4" fillId="8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12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9"/>
  <sheetViews>
    <sheetView tabSelected="1" zoomScale="70" zoomScaleNormal="70" workbookViewId="0">
      <selection activeCell="AS14" sqref="AS14"/>
    </sheetView>
  </sheetViews>
  <sheetFormatPr defaultColWidth="9.140625" defaultRowHeight="18.75" x14ac:dyDescent="0.3"/>
  <cols>
    <col min="1" max="1" width="13.28515625" style="25" customWidth="1"/>
    <col min="2" max="2" width="132" style="26" customWidth="1"/>
    <col min="3" max="4" width="8.42578125" style="1" customWidth="1"/>
    <col min="5" max="5" width="8.42578125" style="2" customWidth="1"/>
    <col min="6" max="6" width="8.42578125" style="11" customWidth="1"/>
    <col min="7" max="10" width="6.7109375" style="2" customWidth="1"/>
    <col min="11" max="16" width="5.7109375" style="6" customWidth="1"/>
    <col min="17" max="23" width="5.7109375" style="3" customWidth="1"/>
    <col min="24" max="26" width="5.7109375" style="6" customWidth="1"/>
    <col min="27" max="27" width="5.7109375" style="3" customWidth="1"/>
    <col min="28" max="28" width="5.7109375" style="19" customWidth="1"/>
    <col min="29" max="30" width="8.5703125" style="3" customWidth="1"/>
    <col min="31" max="31" width="5.7109375" style="3" customWidth="1"/>
    <col min="32" max="32" width="20.85546875" style="3" customWidth="1"/>
    <col min="33" max="33" width="8.28515625" style="3" bestFit="1" customWidth="1"/>
    <col min="34" max="37" width="5.7109375" style="3" customWidth="1"/>
    <col min="38" max="44" width="5.7109375" style="19" customWidth="1"/>
    <col min="45" max="47" width="6.7109375" style="19" customWidth="1"/>
    <col min="48" max="49" width="7.7109375" style="19" customWidth="1"/>
    <col min="50" max="16384" width="9.140625" style="19"/>
  </cols>
  <sheetData>
    <row r="1" spans="1:49" ht="34.5" customHeight="1" x14ac:dyDescent="0.3">
      <c r="A1" s="48" t="s">
        <v>69</v>
      </c>
      <c r="B1" s="48"/>
      <c r="D1" s="18"/>
      <c r="K1" s="3"/>
      <c r="L1" s="3"/>
      <c r="M1" s="3"/>
      <c r="N1" s="3"/>
      <c r="O1" s="3"/>
      <c r="P1" s="3"/>
      <c r="X1" s="3"/>
      <c r="Y1" s="3"/>
      <c r="Z1" s="3"/>
    </row>
    <row r="2" spans="1:49" x14ac:dyDescent="0.3">
      <c r="A2" s="3"/>
      <c r="B2" s="20"/>
      <c r="K2" s="3"/>
      <c r="L2" s="3"/>
      <c r="M2" s="3"/>
      <c r="N2" s="3"/>
      <c r="O2" s="3"/>
      <c r="P2" s="3"/>
      <c r="X2" s="3"/>
      <c r="Y2" s="3"/>
      <c r="Z2" s="3"/>
    </row>
    <row r="3" spans="1:49" ht="68.25" customHeight="1" x14ac:dyDescent="0.3">
      <c r="A3" s="49"/>
      <c r="B3" s="49"/>
      <c r="C3" s="50"/>
      <c r="D3" s="31" t="s">
        <v>4</v>
      </c>
      <c r="E3" s="32"/>
      <c r="F3" s="33"/>
      <c r="G3" s="41" t="s">
        <v>10</v>
      </c>
      <c r="H3" s="42"/>
      <c r="I3" s="42"/>
      <c r="J3" s="43"/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29" t="s">
        <v>6</v>
      </c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30"/>
    </row>
    <row r="4" spans="1:49" ht="39.75" customHeight="1" x14ac:dyDescent="0.3">
      <c r="A4" s="49"/>
      <c r="B4" s="49"/>
      <c r="C4" s="50"/>
      <c r="D4" s="34"/>
      <c r="E4" s="35"/>
      <c r="F4" s="36"/>
      <c r="G4" s="44" t="s">
        <v>11</v>
      </c>
      <c r="H4" s="44"/>
      <c r="I4" s="44"/>
      <c r="J4" s="44"/>
      <c r="K4" s="40" t="s">
        <v>12</v>
      </c>
      <c r="L4" s="40"/>
      <c r="M4" s="40"/>
      <c r="N4" s="40"/>
      <c r="O4" s="40"/>
      <c r="P4" s="40"/>
      <c r="Q4" s="40"/>
      <c r="R4" s="40"/>
      <c r="S4" s="40"/>
      <c r="T4" s="40" t="s">
        <v>22</v>
      </c>
      <c r="U4" s="40"/>
      <c r="V4" s="40"/>
      <c r="W4" s="40"/>
      <c r="X4" s="40"/>
      <c r="Y4" s="40"/>
      <c r="Z4" s="40"/>
      <c r="AA4" s="40"/>
      <c r="AB4" s="40"/>
      <c r="AC4" s="28" t="s">
        <v>64</v>
      </c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</row>
    <row r="5" spans="1:49" ht="30" customHeight="1" x14ac:dyDescent="0.3">
      <c r="A5" s="49"/>
      <c r="B5" s="49"/>
      <c r="C5" s="50"/>
      <c r="D5" s="34"/>
      <c r="E5" s="35"/>
      <c r="F5" s="36"/>
      <c r="G5" s="44"/>
      <c r="H5" s="44"/>
      <c r="I5" s="44"/>
      <c r="J5" s="44"/>
      <c r="K5" s="40"/>
      <c r="L5" s="40"/>
      <c r="M5" s="40"/>
      <c r="N5" s="40"/>
      <c r="O5" s="40"/>
      <c r="P5" s="40"/>
      <c r="Q5" s="40"/>
      <c r="R5" s="40"/>
      <c r="S5" s="40"/>
      <c r="T5" s="40" t="s">
        <v>29</v>
      </c>
      <c r="U5" s="40"/>
      <c r="V5" s="40"/>
      <c r="W5" s="40"/>
      <c r="X5" s="40"/>
      <c r="Y5" s="40"/>
      <c r="Z5" s="40"/>
      <c r="AA5" s="40"/>
      <c r="AB5" s="40"/>
      <c r="AC5" s="28" t="s">
        <v>38</v>
      </c>
      <c r="AD5" s="28"/>
      <c r="AE5" s="28"/>
      <c r="AF5" s="28" t="s">
        <v>39</v>
      </c>
      <c r="AG5" s="28" t="s">
        <v>40</v>
      </c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 t="s">
        <v>41</v>
      </c>
      <c r="AT5" s="28"/>
      <c r="AU5" s="28"/>
      <c r="AV5" s="28" t="s">
        <v>42</v>
      </c>
      <c r="AW5" s="28"/>
    </row>
    <row r="6" spans="1:49" ht="30" customHeight="1" x14ac:dyDescent="0.3">
      <c r="A6" s="51"/>
      <c r="B6" s="51"/>
      <c r="C6" s="52"/>
      <c r="D6" s="37"/>
      <c r="E6" s="38"/>
      <c r="F6" s="39"/>
      <c r="G6" s="44"/>
      <c r="H6" s="44"/>
      <c r="I6" s="44"/>
      <c r="J6" s="44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</row>
    <row r="7" spans="1:49" s="23" customFormat="1" ht="280.5" customHeight="1" x14ac:dyDescent="0.25">
      <c r="A7" s="21" t="s">
        <v>3</v>
      </c>
      <c r="B7" s="22" t="s">
        <v>0</v>
      </c>
      <c r="C7" s="9" t="s">
        <v>5</v>
      </c>
      <c r="D7" s="10" t="s">
        <v>1</v>
      </c>
      <c r="E7" s="10" t="s">
        <v>2</v>
      </c>
      <c r="F7" s="10" t="s">
        <v>34</v>
      </c>
      <c r="G7" s="13" t="s">
        <v>30</v>
      </c>
      <c r="H7" s="13" t="s">
        <v>31</v>
      </c>
      <c r="I7" s="13" t="s">
        <v>32</v>
      </c>
      <c r="J7" s="13" t="s">
        <v>33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4" t="s">
        <v>18</v>
      </c>
      <c r="Q7" s="14" t="s">
        <v>19</v>
      </c>
      <c r="R7" s="14" t="s">
        <v>20</v>
      </c>
      <c r="S7" s="14" t="s">
        <v>21</v>
      </c>
      <c r="T7" s="14" t="s">
        <v>7</v>
      </c>
      <c r="U7" s="14" t="s">
        <v>23</v>
      </c>
      <c r="V7" s="14" t="s">
        <v>24</v>
      </c>
      <c r="W7" s="14" t="s">
        <v>25</v>
      </c>
      <c r="X7" s="14" t="s">
        <v>26</v>
      </c>
      <c r="Y7" s="14" t="s">
        <v>27</v>
      </c>
      <c r="Z7" s="14" t="s">
        <v>28</v>
      </c>
      <c r="AA7" s="14" t="s">
        <v>8</v>
      </c>
      <c r="AB7" s="14" t="s">
        <v>9</v>
      </c>
      <c r="AC7" s="15" t="s">
        <v>66</v>
      </c>
      <c r="AD7" s="15" t="s">
        <v>67</v>
      </c>
      <c r="AE7" s="15" t="s">
        <v>43</v>
      </c>
      <c r="AF7" s="15" t="s">
        <v>44</v>
      </c>
      <c r="AG7" s="15" t="s">
        <v>63</v>
      </c>
      <c r="AH7" s="15" t="s">
        <v>45</v>
      </c>
      <c r="AI7" s="15" t="s">
        <v>46</v>
      </c>
      <c r="AJ7" s="15" t="s">
        <v>47</v>
      </c>
      <c r="AK7" s="15" t="s">
        <v>48</v>
      </c>
      <c r="AL7" s="15" t="s">
        <v>49</v>
      </c>
      <c r="AM7" s="15" t="s">
        <v>50</v>
      </c>
      <c r="AN7" s="15" t="s">
        <v>51</v>
      </c>
      <c r="AO7" s="15" t="s">
        <v>52</v>
      </c>
      <c r="AP7" s="15" t="s">
        <v>53</v>
      </c>
      <c r="AQ7" s="15" t="s">
        <v>54</v>
      </c>
      <c r="AR7" s="15" t="s">
        <v>55</v>
      </c>
      <c r="AS7" s="15" t="s">
        <v>56</v>
      </c>
      <c r="AT7" s="15" t="s">
        <v>68</v>
      </c>
      <c r="AU7" s="15" t="s">
        <v>57</v>
      </c>
      <c r="AV7" s="15" t="s">
        <v>58</v>
      </c>
      <c r="AW7" s="15" t="s">
        <v>65</v>
      </c>
    </row>
    <row r="8" spans="1:49" ht="45" customHeight="1" x14ac:dyDescent="0.3">
      <c r="A8" s="45" t="s">
        <v>76</v>
      </c>
      <c r="B8" s="24" t="s">
        <v>35</v>
      </c>
      <c r="C8" s="16" t="s">
        <v>82</v>
      </c>
      <c r="D8" s="4" t="s">
        <v>59</v>
      </c>
      <c r="E8" s="4" t="s">
        <v>60</v>
      </c>
      <c r="F8" s="17">
        <f>IFERROR(IF(D8="Alto",3,IF(D8="Médio",2,IF(D8="Baixo",1,"")))+IF(E8="Alto",2,IF(E8="Médio",1,IF(E8="Baixo",0,""))),"")</f>
        <v>4</v>
      </c>
      <c r="G8" s="53" t="s">
        <v>82</v>
      </c>
      <c r="H8" s="53" t="s">
        <v>82</v>
      </c>
      <c r="I8" s="53" t="s">
        <v>82</v>
      </c>
      <c r="J8" s="53" t="s">
        <v>82</v>
      </c>
      <c r="K8" s="12" t="s">
        <v>82</v>
      </c>
      <c r="L8" s="12" t="s">
        <v>82</v>
      </c>
      <c r="M8" s="4"/>
      <c r="N8" s="12" t="s">
        <v>82</v>
      </c>
      <c r="O8" s="12" t="s">
        <v>82</v>
      </c>
      <c r="P8" s="12" t="s">
        <v>82</v>
      </c>
      <c r="Q8" s="12" t="s">
        <v>82</v>
      </c>
      <c r="R8" s="4"/>
      <c r="S8" s="4"/>
      <c r="T8" s="12" t="s">
        <v>82</v>
      </c>
      <c r="U8" s="12" t="s">
        <v>82</v>
      </c>
      <c r="V8" s="12" t="s">
        <v>82</v>
      </c>
      <c r="W8" s="4"/>
      <c r="X8" s="4"/>
      <c r="Y8" s="12" t="s">
        <v>82</v>
      </c>
      <c r="Z8" s="12" t="s">
        <v>82</v>
      </c>
      <c r="AA8" s="12" t="s">
        <v>82</v>
      </c>
      <c r="AB8" s="12" t="s">
        <v>82</v>
      </c>
      <c r="AC8" s="4"/>
      <c r="AD8" s="4"/>
      <c r="AE8" s="4"/>
      <c r="AF8" s="4"/>
      <c r="AG8" s="4"/>
      <c r="AH8" s="12" t="s">
        <v>82</v>
      </c>
      <c r="AI8" s="12" t="s">
        <v>82</v>
      </c>
      <c r="AJ8" s="12" t="s">
        <v>82</v>
      </c>
      <c r="AK8" s="4"/>
      <c r="AL8" s="4"/>
      <c r="AM8" s="12" t="s">
        <v>82</v>
      </c>
      <c r="AN8" s="12" t="s">
        <v>82</v>
      </c>
      <c r="AO8" s="12" t="s">
        <v>82</v>
      </c>
      <c r="AP8" s="12" t="s">
        <v>82</v>
      </c>
      <c r="AQ8" s="4"/>
      <c r="AR8" s="4"/>
      <c r="AS8" s="4"/>
      <c r="AT8" s="4"/>
      <c r="AU8" s="4"/>
      <c r="AV8" s="4"/>
      <c r="AW8" s="4"/>
    </row>
    <row r="9" spans="1:49" ht="45" customHeight="1" x14ac:dyDescent="0.3">
      <c r="A9" s="46"/>
      <c r="B9" s="24" t="s">
        <v>74</v>
      </c>
      <c r="C9" s="16" t="s">
        <v>82</v>
      </c>
      <c r="D9" s="4" t="s">
        <v>59</v>
      </c>
      <c r="E9" s="4" t="s">
        <v>59</v>
      </c>
      <c r="F9" s="17">
        <f t="shared" ref="F9:F11" si="0">IFERROR(IF(D9="Alto",3,IF(D9="Médio",2,IF(D9="Baixo",1,"")))+IF(E9="Alto",2,IF(E9="Médio",1,IF(E9="Baixo",0,""))),"")</f>
        <v>5</v>
      </c>
      <c r="G9" s="53" t="s">
        <v>82</v>
      </c>
      <c r="H9" s="53" t="s">
        <v>82</v>
      </c>
      <c r="I9" s="53" t="s">
        <v>82</v>
      </c>
      <c r="J9" s="53" t="s">
        <v>82</v>
      </c>
      <c r="K9" s="12" t="s">
        <v>82</v>
      </c>
      <c r="L9" s="12" t="s">
        <v>82</v>
      </c>
      <c r="M9" s="12" t="s">
        <v>82</v>
      </c>
      <c r="N9" s="12" t="s">
        <v>82</v>
      </c>
      <c r="O9" s="12" t="s">
        <v>82</v>
      </c>
      <c r="P9" s="12" t="s">
        <v>82</v>
      </c>
      <c r="Q9" s="12" t="s">
        <v>82</v>
      </c>
      <c r="R9" s="4"/>
      <c r="S9" s="4"/>
      <c r="T9" s="12" t="s">
        <v>82</v>
      </c>
      <c r="U9" s="12" t="s">
        <v>82</v>
      </c>
      <c r="V9" s="12" t="s">
        <v>82</v>
      </c>
      <c r="W9" s="12" t="s">
        <v>82</v>
      </c>
      <c r="X9" s="12" t="s">
        <v>82</v>
      </c>
      <c r="Y9" s="12" t="s">
        <v>82</v>
      </c>
      <c r="Z9" s="12" t="s">
        <v>82</v>
      </c>
      <c r="AA9" s="12" t="s">
        <v>82</v>
      </c>
      <c r="AB9" s="12" t="s">
        <v>82</v>
      </c>
      <c r="AC9" s="12" t="s">
        <v>82</v>
      </c>
      <c r="AD9" s="12" t="s">
        <v>82</v>
      </c>
      <c r="AE9" s="12" t="s">
        <v>82</v>
      </c>
      <c r="AF9" s="4"/>
      <c r="AG9" s="12" t="s">
        <v>82</v>
      </c>
      <c r="AH9" s="12" t="s">
        <v>82</v>
      </c>
      <c r="AI9" s="12" t="s">
        <v>82</v>
      </c>
      <c r="AJ9" s="12" t="s">
        <v>82</v>
      </c>
      <c r="AK9" s="12" t="s">
        <v>82</v>
      </c>
      <c r="AL9" s="12" t="s">
        <v>82</v>
      </c>
      <c r="AM9" s="12" t="s">
        <v>82</v>
      </c>
      <c r="AN9" s="12" t="s">
        <v>82</v>
      </c>
      <c r="AO9" s="12" t="s">
        <v>82</v>
      </c>
      <c r="AP9" s="12" t="s">
        <v>82</v>
      </c>
      <c r="AQ9" s="4"/>
      <c r="AR9" s="4"/>
      <c r="AS9" s="12" t="s">
        <v>82</v>
      </c>
      <c r="AT9" s="12" t="s">
        <v>82</v>
      </c>
      <c r="AU9" s="12" t="s">
        <v>82</v>
      </c>
      <c r="AV9" s="4"/>
      <c r="AW9" s="12" t="s">
        <v>82</v>
      </c>
    </row>
    <row r="10" spans="1:49" ht="45" customHeight="1" x14ac:dyDescent="0.3">
      <c r="A10" s="46"/>
      <c r="B10" s="24" t="s">
        <v>75</v>
      </c>
      <c r="C10" s="16" t="s">
        <v>82</v>
      </c>
      <c r="D10" s="4" t="s">
        <v>60</v>
      </c>
      <c r="E10" s="4" t="s">
        <v>59</v>
      </c>
      <c r="F10" s="17">
        <f t="shared" si="0"/>
        <v>4</v>
      </c>
      <c r="G10" s="53" t="s">
        <v>82</v>
      </c>
      <c r="H10" s="53" t="s">
        <v>82</v>
      </c>
      <c r="I10" s="53" t="s">
        <v>82</v>
      </c>
      <c r="J10" s="53" t="s">
        <v>82</v>
      </c>
      <c r="K10" s="12" t="s">
        <v>82</v>
      </c>
      <c r="L10" s="12" t="s">
        <v>82</v>
      </c>
      <c r="M10" s="12" t="s">
        <v>82</v>
      </c>
      <c r="N10" s="12" t="s">
        <v>82</v>
      </c>
      <c r="O10" s="12" t="s">
        <v>82</v>
      </c>
      <c r="P10" s="12" t="s">
        <v>82</v>
      </c>
      <c r="Q10" s="12" t="s">
        <v>82</v>
      </c>
      <c r="R10" s="12" t="s">
        <v>82</v>
      </c>
      <c r="S10" s="12" t="s">
        <v>82</v>
      </c>
      <c r="T10" s="12" t="s">
        <v>82</v>
      </c>
      <c r="U10" s="12" t="s">
        <v>82</v>
      </c>
      <c r="V10" s="12" t="s">
        <v>82</v>
      </c>
      <c r="W10" s="4"/>
      <c r="X10" s="12" t="s">
        <v>82</v>
      </c>
      <c r="Y10" s="12" t="s">
        <v>82</v>
      </c>
      <c r="Z10" s="4"/>
      <c r="AA10" s="12" t="s">
        <v>82</v>
      </c>
      <c r="AB10" s="12" t="s">
        <v>82</v>
      </c>
      <c r="AC10" s="12" t="s">
        <v>82</v>
      </c>
      <c r="AD10" s="12" t="s">
        <v>82</v>
      </c>
      <c r="AE10" s="12" t="s">
        <v>82</v>
      </c>
      <c r="AF10" s="12" t="s">
        <v>82</v>
      </c>
      <c r="AG10" s="12" t="s">
        <v>82</v>
      </c>
      <c r="AH10" s="12" t="s">
        <v>82</v>
      </c>
      <c r="AI10" s="12" t="s">
        <v>82</v>
      </c>
      <c r="AJ10" s="12" t="s">
        <v>82</v>
      </c>
      <c r="AK10" s="12" t="s">
        <v>82</v>
      </c>
      <c r="AL10" s="12" t="s">
        <v>82</v>
      </c>
      <c r="AM10" s="12" t="s">
        <v>82</v>
      </c>
      <c r="AN10" s="4"/>
      <c r="AO10" s="12" t="s">
        <v>82</v>
      </c>
      <c r="AP10" s="12" t="s">
        <v>82</v>
      </c>
      <c r="AQ10" s="4"/>
      <c r="AR10" s="4"/>
      <c r="AS10" s="12" t="s">
        <v>82</v>
      </c>
      <c r="AT10" s="12" t="s">
        <v>82</v>
      </c>
      <c r="AU10" s="12" t="s">
        <v>82</v>
      </c>
      <c r="AV10" s="12" t="s">
        <v>82</v>
      </c>
      <c r="AW10" s="12" t="s">
        <v>82</v>
      </c>
    </row>
    <row r="11" spans="1:49" ht="45" customHeight="1" x14ac:dyDescent="0.3">
      <c r="A11" s="46"/>
      <c r="B11" s="24" t="s">
        <v>70</v>
      </c>
      <c r="C11" s="16" t="s">
        <v>82</v>
      </c>
      <c r="D11" s="4" t="s">
        <v>59</v>
      </c>
      <c r="E11" s="4" t="s">
        <v>59</v>
      </c>
      <c r="F11" s="17">
        <f t="shared" si="0"/>
        <v>5</v>
      </c>
      <c r="G11" s="53" t="s">
        <v>82</v>
      </c>
      <c r="H11" s="53" t="s">
        <v>82</v>
      </c>
      <c r="I11" s="53" t="s">
        <v>82</v>
      </c>
      <c r="J11" s="53" t="s">
        <v>82</v>
      </c>
      <c r="K11" s="12" t="s">
        <v>82</v>
      </c>
      <c r="L11" s="12" t="s">
        <v>82</v>
      </c>
      <c r="M11" s="12" t="s">
        <v>82</v>
      </c>
      <c r="N11" s="12" t="s">
        <v>82</v>
      </c>
      <c r="O11" s="12" t="s">
        <v>82</v>
      </c>
      <c r="P11" s="12" t="s">
        <v>82</v>
      </c>
      <c r="Q11" s="12" t="s">
        <v>82</v>
      </c>
      <c r="R11" s="4"/>
      <c r="S11" s="4"/>
      <c r="T11" s="12" t="s">
        <v>82</v>
      </c>
      <c r="U11" s="12" t="s">
        <v>82</v>
      </c>
      <c r="V11" s="12" t="s">
        <v>82</v>
      </c>
      <c r="W11" s="12" t="s">
        <v>82</v>
      </c>
      <c r="X11" s="12" t="s">
        <v>82</v>
      </c>
      <c r="Y11" s="12" t="s">
        <v>82</v>
      </c>
      <c r="Z11" s="12" t="s">
        <v>82</v>
      </c>
      <c r="AA11" s="12" t="s">
        <v>82</v>
      </c>
      <c r="AB11" s="12" t="s">
        <v>82</v>
      </c>
      <c r="AC11" s="4"/>
      <c r="AD11" s="4"/>
      <c r="AE11" s="4"/>
      <c r="AF11" s="4"/>
      <c r="AG11" s="12" t="s">
        <v>82</v>
      </c>
      <c r="AH11" s="12" t="s">
        <v>82</v>
      </c>
      <c r="AI11" s="12" t="s">
        <v>82</v>
      </c>
      <c r="AJ11" s="12" t="s">
        <v>82</v>
      </c>
      <c r="AK11" s="12" t="s">
        <v>82</v>
      </c>
      <c r="AL11" s="12" t="s">
        <v>82</v>
      </c>
      <c r="AM11" s="12" t="s">
        <v>82</v>
      </c>
      <c r="AN11" s="12" t="s">
        <v>82</v>
      </c>
      <c r="AO11" s="12" t="s">
        <v>82</v>
      </c>
      <c r="AP11" s="12" t="s">
        <v>82</v>
      </c>
      <c r="AQ11" s="12" t="s">
        <v>82</v>
      </c>
      <c r="AR11" s="12" t="s">
        <v>82</v>
      </c>
      <c r="AS11" s="12" t="s">
        <v>82</v>
      </c>
      <c r="AT11" s="12" t="s">
        <v>82</v>
      </c>
      <c r="AU11" s="12" t="s">
        <v>82</v>
      </c>
      <c r="AV11" s="4"/>
      <c r="AW11" s="4"/>
    </row>
    <row r="12" spans="1:49" ht="45" customHeight="1" x14ac:dyDescent="0.3">
      <c r="A12" s="47"/>
      <c r="B12" s="24" t="s">
        <v>71</v>
      </c>
      <c r="C12" s="16" t="s">
        <v>82</v>
      </c>
      <c r="D12" s="4" t="s">
        <v>59</v>
      </c>
      <c r="E12" s="4" t="s">
        <v>59</v>
      </c>
      <c r="F12" s="17">
        <v>5</v>
      </c>
      <c r="G12" s="53" t="s">
        <v>82</v>
      </c>
      <c r="H12" s="53" t="s">
        <v>82</v>
      </c>
      <c r="I12" s="53" t="s">
        <v>82</v>
      </c>
      <c r="J12" s="53" t="s">
        <v>82</v>
      </c>
      <c r="K12" s="12" t="s">
        <v>82</v>
      </c>
      <c r="L12" s="12" t="s">
        <v>82</v>
      </c>
      <c r="M12" s="12" t="s">
        <v>82</v>
      </c>
      <c r="N12" s="12" t="s">
        <v>82</v>
      </c>
      <c r="O12" s="12" t="s">
        <v>82</v>
      </c>
      <c r="P12" s="12" t="s">
        <v>82</v>
      </c>
      <c r="Q12" s="12" t="s">
        <v>82</v>
      </c>
      <c r="R12" s="4"/>
      <c r="S12" s="4"/>
      <c r="T12" s="12" t="s">
        <v>82</v>
      </c>
      <c r="U12" s="12" t="s">
        <v>82</v>
      </c>
      <c r="V12" s="12" t="s">
        <v>82</v>
      </c>
      <c r="W12" s="12" t="s">
        <v>82</v>
      </c>
      <c r="X12" s="12" t="s">
        <v>82</v>
      </c>
      <c r="Y12" s="12" t="s">
        <v>82</v>
      </c>
      <c r="Z12" s="12" t="s">
        <v>82</v>
      </c>
      <c r="AA12" s="12" t="s">
        <v>82</v>
      </c>
      <c r="AB12" s="12" t="s">
        <v>82</v>
      </c>
      <c r="AC12" s="4"/>
      <c r="AD12" s="4"/>
      <c r="AE12" s="4"/>
      <c r="AF12" s="4"/>
      <c r="AG12" s="12" t="s">
        <v>82</v>
      </c>
      <c r="AH12" s="12" t="s">
        <v>82</v>
      </c>
      <c r="AI12" s="12" t="s">
        <v>82</v>
      </c>
      <c r="AJ12" s="12" t="s">
        <v>82</v>
      </c>
      <c r="AK12" s="12" t="s">
        <v>82</v>
      </c>
      <c r="AL12" s="12" t="s">
        <v>82</v>
      </c>
      <c r="AM12" s="12" t="s">
        <v>82</v>
      </c>
      <c r="AN12" s="12" t="s">
        <v>82</v>
      </c>
      <c r="AO12" s="12" t="s">
        <v>82</v>
      </c>
      <c r="AP12" s="12" t="s">
        <v>82</v>
      </c>
      <c r="AQ12" s="12" t="s">
        <v>82</v>
      </c>
      <c r="AR12" s="12" t="s">
        <v>82</v>
      </c>
      <c r="AS12" s="12" t="s">
        <v>82</v>
      </c>
      <c r="AT12" s="12" t="s">
        <v>82</v>
      </c>
      <c r="AU12" s="12" t="s">
        <v>82</v>
      </c>
      <c r="AV12" s="4"/>
      <c r="AW12" s="4"/>
    </row>
    <row r="13" spans="1:49" ht="45" customHeight="1" x14ac:dyDescent="0.3">
      <c r="A13" s="45" t="s">
        <v>78</v>
      </c>
      <c r="B13" s="27" t="s">
        <v>36</v>
      </c>
      <c r="C13" s="4"/>
      <c r="D13" s="4" t="s">
        <v>60</v>
      </c>
      <c r="E13" s="4" t="s">
        <v>61</v>
      </c>
      <c r="F13" s="17">
        <f t="shared" ref="F13:F14" si="1">IFERROR(IF(D13="Alto",3,IF(D13="Médio",2,IF(D13="Baixo",1,"")))+IF(E13="Alto",2,IF(E13="Médio",1,IF(E13="Baixo",0,""))),"")</f>
        <v>2</v>
      </c>
      <c r="G13" s="5"/>
      <c r="H13" s="53" t="s">
        <v>82</v>
      </c>
      <c r="I13" s="53" t="s">
        <v>82</v>
      </c>
      <c r="J13" s="53" t="s">
        <v>82</v>
      </c>
      <c r="K13" s="12" t="s">
        <v>82</v>
      </c>
      <c r="L13" s="4"/>
      <c r="M13" s="12" t="s">
        <v>82</v>
      </c>
      <c r="N13" s="12" t="s">
        <v>82</v>
      </c>
      <c r="O13" s="12" t="s">
        <v>82</v>
      </c>
      <c r="P13" s="4"/>
      <c r="Q13" s="12" t="s">
        <v>82</v>
      </c>
      <c r="R13" s="4"/>
      <c r="S13" s="4"/>
      <c r="T13" s="12" t="s">
        <v>82</v>
      </c>
      <c r="U13" s="4"/>
      <c r="V13" s="4"/>
      <c r="W13" s="12" t="s">
        <v>82</v>
      </c>
      <c r="X13" s="12" t="s">
        <v>82</v>
      </c>
      <c r="Y13" s="12" t="s">
        <v>82</v>
      </c>
      <c r="Z13" s="12" t="s">
        <v>82</v>
      </c>
      <c r="AA13" s="4"/>
      <c r="AB13" s="12" t="s">
        <v>82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12" t="s">
        <v>82</v>
      </c>
      <c r="AR13" s="4"/>
      <c r="AS13" s="4"/>
      <c r="AT13" s="4"/>
      <c r="AU13" s="4"/>
      <c r="AV13" s="4"/>
      <c r="AW13" s="4"/>
    </row>
    <row r="14" spans="1:49" ht="45" customHeight="1" x14ac:dyDescent="0.3">
      <c r="A14" s="47"/>
      <c r="B14" s="24" t="s">
        <v>37</v>
      </c>
      <c r="C14" s="4"/>
      <c r="D14" s="4" t="s">
        <v>59</v>
      </c>
      <c r="E14" s="4" t="s">
        <v>60</v>
      </c>
      <c r="F14" s="17">
        <f t="shared" si="1"/>
        <v>4</v>
      </c>
      <c r="G14" s="5"/>
      <c r="H14" s="53" t="s">
        <v>82</v>
      </c>
      <c r="I14" s="53" t="s">
        <v>82</v>
      </c>
      <c r="J14" s="53" t="s">
        <v>82</v>
      </c>
      <c r="K14" s="12" t="s">
        <v>82</v>
      </c>
      <c r="L14" s="4"/>
      <c r="M14" s="12" t="s">
        <v>82</v>
      </c>
      <c r="N14" s="12" t="s">
        <v>82</v>
      </c>
      <c r="O14" s="12" t="s">
        <v>82</v>
      </c>
      <c r="P14" s="4"/>
      <c r="Q14" s="12" t="s">
        <v>82</v>
      </c>
      <c r="R14" s="12" t="s">
        <v>82</v>
      </c>
      <c r="S14" s="4"/>
      <c r="T14" s="12" t="s">
        <v>82</v>
      </c>
      <c r="U14" s="4"/>
      <c r="V14" s="4"/>
      <c r="W14" s="12" t="s">
        <v>82</v>
      </c>
      <c r="X14" s="12" t="s">
        <v>82</v>
      </c>
      <c r="Y14" s="12" t="s">
        <v>82</v>
      </c>
      <c r="Z14" s="12" t="s">
        <v>82</v>
      </c>
      <c r="AA14" s="4"/>
      <c r="AB14" s="12" t="s">
        <v>82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12" t="s">
        <v>82</v>
      </c>
      <c r="AR14" s="4"/>
      <c r="AS14" s="4"/>
      <c r="AT14" s="4"/>
      <c r="AU14" s="4"/>
      <c r="AV14" s="4"/>
      <c r="AW14" s="4"/>
    </row>
    <row r="15" spans="1:49" ht="45" customHeight="1" x14ac:dyDescent="0.3">
      <c r="A15" s="45" t="s">
        <v>81</v>
      </c>
      <c r="B15" s="24" t="s">
        <v>62</v>
      </c>
      <c r="C15" s="16" t="s">
        <v>82</v>
      </c>
      <c r="D15" s="4" t="s">
        <v>59</v>
      </c>
      <c r="E15" s="4" t="s">
        <v>59</v>
      </c>
      <c r="F15" s="17">
        <f t="shared" ref="F15:F18" si="2">IFERROR(IF(D15="Alto",3,IF(D15="Médio",2,IF(D15="Baixo",1,"")))+IF(E15="Alto",2,IF(E15="Médio",1,IF(E15="Baixo",0,""))),"")</f>
        <v>5</v>
      </c>
      <c r="G15" s="53" t="s">
        <v>82</v>
      </c>
      <c r="H15" s="53" t="s">
        <v>82</v>
      </c>
      <c r="I15" s="53" t="s">
        <v>82</v>
      </c>
      <c r="J15" s="53" t="s">
        <v>82</v>
      </c>
      <c r="K15" s="12" t="s">
        <v>82</v>
      </c>
      <c r="L15" s="12" t="s">
        <v>82</v>
      </c>
      <c r="M15" s="4"/>
      <c r="N15" s="12" t="s">
        <v>82</v>
      </c>
      <c r="O15" s="12" t="s">
        <v>82</v>
      </c>
      <c r="P15" s="12" t="s">
        <v>82</v>
      </c>
      <c r="Q15" s="4"/>
      <c r="R15" s="4"/>
      <c r="S15" s="4"/>
      <c r="T15" s="12" t="s">
        <v>82</v>
      </c>
      <c r="U15" s="12" t="s">
        <v>82</v>
      </c>
      <c r="V15" s="12" t="s">
        <v>82</v>
      </c>
      <c r="W15" s="4"/>
      <c r="X15" s="4"/>
      <c r="Y15" s="4"/>
      <c r="Z15" s="12" t="s">
        <v>82</v>
      </c>
      <c r="AA15" s="12" t="s">
        <v>82</v>
      </c>
      <c r="AB15" s="12" t="s">
        <v>82</v>
      </c>
      <c r="AC15" s="12" t="s">
        <v>82</v>
      </c>
      <c r="AD15" s="12" t="s">
        <v>82</v>
      </c>
      <c r="AE15" s="12" t="s">
        <v>82</v>
      </c>
      <c r="AF15" s="4"/>
      <c r="AG15" s="4"/>
      <c r="AH15" s="12" t="s">
        <v>82</v>
      </c>
      <c r="AI15" s="12" t="s">
        <v>82</v>
      </c>
      <c r="AJ15" s="12" t="s">
        <v>82</v>
      </c>
      <c r="AK15" s="12" t="s">
        <v>82</v>
      </c>
      <c r="AL15" s="12" t="s">
        <v>82</v>
      </c>
      <c r="AM15" s="12" t="s">
        <v>82</v>
      </c>
      <c r="AN15" s="12" t="s">
        <v>82</v>
      </c>
      <c r="AO15" s="12" t="s">
        <v>82</v>
      </c>
      <c r="AP15" s="12" t="s">
        <v>82</v>
      </c>
      <c r="AQ15" s="4"/>
      <c r="AR15" s="4"/>
      <c r="AS15" s="12" t="s">
        <v>82</v>
      </c>
      <c r="AT15" s="12" t="s">
        <v>82</v>
      </c>
      <c r="AU15" s="4"/>
      <c r="AV15" s="12" t="s">
        <v>82</v>
      </c>
      <c r="AW15" s="4"/>
    </row>
    <row r="16" spans="1:49" ht="45" customHeight="1" x14ac:dyDescent="0.3">
      <c r="A16" s="47"/>
      <c r="B16" s="24" t="s">
        <v>72</v>
      </c>
      <c r="C16" s="16" t="s">
        <v>82</v>
      </c>
      <c r="D16" s="4" t="s">
        <v>59</v>
      </c>
      <c r="E16" s="4" t="s">
        <v>59</v>
      </c>
      <c r="F16" s="17">
        <f t="shared" si="2"/>
        <v>5</v>
      </c>
      <c r="G16" s="53" t="s">
        <v>82</v>
      </c>
      <c r="H16" s="53" t="s">
        <v>82</v>
      </c>
      <c r="I16" s="53" t="s">
        <v>82</v>
      </c>
      <c r="J16" s="53" t="s">
        <v>82</v>
      </c>
      <c r="K16" s="12" t="s">
        <v>82</v>
      </c>
      <c r="L16" s="12" t="s">
        <v>82</v>
      </c>
      <c r="M16" s="4"/>
      <c r="N16" s="12" t="s">
        <v>82</v>
      </c>
      <c r="O16" s="12" t="s">
        <v>82</v>
      </c>
      <c r="P16" s="12" t="s">
        <v>82</v>
      </c>
      <c r="Q16" s="12" t="s">
        <v>82</v>
      </c>
      <c r="R16" s="4"/>
      <c r="S16" s="4"/>
      <c r="T16" s="12" t="s">
        <v>82</v>
      </c>
      <c r="U16" s="12" t="s">
        <v>82</v>
      </c>
      <c r="V16" s="12" t="s">
        <v>82</v>
      </c>
      <c r="W16" s="12" t="s">
        <v>82</v>
      </c>
      <c r="X16" s="4"/>
      <c r="Y16" s="12" t="s">
        <v>82</v>
      </c>
      <c r="Z16" s="12" t="s">
        <v>82</v>
      </c>
      <c r="AA16" s="12" t="s">
        <v>82</v>
      </c>
      <c r="AB16" s="12" t="s">
        <v>82</v>
      </c>
      <c r="AC16" s="12" t="s">
        <v>82</v>
      </c>
      <c r="AD16" s="12" t="s">
        <v>82</v>
      </c>
      <c r="AE16" s="12" t="s">
        <v>82</v>
      </c>
      <c r="AF16" s="4"/>
      <c r="AG16" s="4"/>
      <c r="AH16" s="12" t="s">
        <v>82</v>
      </c>
      <c r="AI16" s="12" t="s">
        <v>82</v>
      </c>
      <c r="AJ16" s="12" t="s">
        <v>82</v>
      </c>
      <c r="AK16" s="12" t="s">
        <v>82</v>
      </c>
      <c r="AL16" s="12" t="s">
        <v>82</v>
      </c>
      <c r="AM16" s="12" t="s">
        <v>82</v>
      </c>
      <c r="AN16" s="12" t="s">
        <v>82</v>
      </c>
      <c r="AO16" s="12" t="s">
        <v>82</v>
      </c>
      <c r="AP16" s="12" t="s">
        <v>82</v>
      </c>
      <c r="AQ16" s="4"/>
      <c r="AR16" s="4"/>
      <c r="AS16" s="12" t="s">
        <v>82</v>
      </c>
      <c r="AT16" s="12" t="s">
        <v>82</v>
      </c>
      <c r="AU16" s="4"/>
      <c r="AV16" s="12" t="s">
        <v>82</v>
      </c>
      <c r="AW16" s="12" t="s">
        <v>82</v>
      </c>
    </row>
    <row r="17" spans="1:49" ht="45" customHeight="1" x14ac:dyDescent="0.3">
      <c r="A17" s="45" t="s">
        <v>77</v>
      </c>
      <c r="B17" s="24" t="s">
        <v>73</v>
      </c>
      <c r="C17" s="16" t="s">
        <v>82</v>
      </c>
      <c r="D17" s="4" t="s">
        <v>60</v>
      </c>
      <c r="E17" s="4" t="s">
        <v>60</v>
      </c>
      <c r="F17" s="17">
        <f t="shared" si="2"/>
        <v>3</v>
      </c>
      <c r="G17" s="53" t="s">
        <v>82</v>
      </c>
      <c r="H17" s="53" t="s">
        <v>82</v>
      </c>
      <c r="I17" s="53" t="s">
        <v>82</v>
      </c>
      <c r="J17" s="53" t="s">
        <v>82</v>
      </c>
      <c r="K17" s="4"/>
      <c r="L17" s="4"/>
      <c r="M17" s="4"/>
      <c r="N17" s="12" t="s">
        <v>82</v>
      </c>
      <c r="O17" s="4"/>
      <c r="P17" s="12" t="s">
        <v>82</v>
      </c>
      <c r="Q17" s="12" t="s">
        <v>82</v>
      </c>
      <c r="R17" s="4"/>
      <c r="S17" s="4"/>
      <c r="T17" s="12" t="s">
        <v>82</v>
      </c>
      <c r="U17" s="4"/>
      <c r="V17" s="4"/>
      <c r="W17" s="12" t="s">
        <v>82</v>
      </c>
      <c r="X17" s="4"/>
      <c r="Y17" s="12" t="s">
        <v>82</v>
      </c>
      <c r="Z17" s="12" t="s">
        <v>82</v>
      </c>
      <c r="AA17" s="12" t="s">
        <v>82</v>
      </c>
      <c r="AB17" s="12" t="s">
        <v>82</v>
      </c>
      <c r="AC17" s="12" t="s">
        <v>82</v>
      </c>
      <c r="AD17" s="12" t="s">
        <v>82</v>
      </c>
      <c r="AE17" s="12" t="s">
        <v>82</v>
      </c>
      <c r="AF17" s="4"/>
      <c r="AG17" s="4"/>
      <c r="AH17" s="12" t="s">
        <v>82</v>
      </c>
      <c r="AI17" s="12" t="s">
        <v>82</v>
      </c>
      <c r="AJ17" s="12" t="s">
        <v>82</v>
      </c>
      <c r="AK17" s="12" t="s">
        <v>82</v>
      </c>
      <c r="AL17" s="4"/>
      <c r="AM17" s="12" t="s">
        <v>82</v>
      </c>
      <c r="AN17" s="12" t="s">
        <v>82</v>
      </c>
      <c r="AO17" s="12" t="s">
        <v>82</v>
      </c>
      <c r="AP17" s="12" t="s">
        <v>82</v>
      </c>
      <c r="AQ17" s="4"/>
      <c r="AR17" s="4"/>
      <c r="AS17" s="4"/>
      <c r="AT17" s="4"/>
      <c r="AU17" s="4"/>
      <c r="AV17" s="4"/>
      <c r="AW17" s="12" t="s">
        <v>82</v>
      </c>
    </row>
    <row r="18" spans="1:49" ht="45" customHeight="1" x14ac:dyDescent="0.3">
      <c r="A18" s="46"/>
      <c r="B18" s="24" t="s">
        <v>79</v>
      </c>
      <c r="C18" s="16" t="s">
        <v>82</v>
      </c>
      <c r="D18" s="4" t="s">
        <v>59</v>
      </c>
      <c r="E18" s="4" t="s">
        <v>59</v>
      </c>
      <c r="F18" s="17">
        <f t="shared" si="2"/>
        <v>5</v>
      </c>
      <c r="G18" s="53" t="s">
        <v>82</v>
      </c>
      <c r="H18" s="53" t="s">
        <v>82</v>
      </c>
      <c r="I18" s="53" t="s">
        <v>82</v>
      </c>
      <c r="J18" s="53" t="s">
        <v>82</v>
      </c>
      <c r="K18" s="12" t="s">
        <v>82</v>
      </c>
      <c r="L18" s="12" t="s">
        <v>82</v>
      </c>
      <c r="M18" s="4"/>
      <c r="N18" s="12" t="s">
        <v>82</v>
      </c>
      <c r="O18" s="12" t="s">
        <v>82</v>
      </c>
      <c r="P18" s="12" t="s">
        <v>82</v>
      </c>
      <c r="Q18" s="12" t="s">
        <v>82</v>
      </c>
      <c r="R18" s="4"/>
      <c r="S18" s="4"/>
      <c r="T18" s="12" t="s">
        <v>82</v>
      </c>
      <c r="U18" s="12" t="s">
        <v>82</v>
      </c>
      <c r="V18" s="12" t="s">
        <v>82</v>
      </c>
      <c r="W18" s="4"/>
      <c r="X18" s="4"/>
      <c r="Y18" s="12" t="s">
        <v>82</v>
      </c>
      <c r="Z18" s="12" t="s">
        <v>82</v>
      </c>
      <c r="AA18" s="12" t="s">
        <v>82</v>
      </c>
      <c r="AB18" s="12" t="s">
        <v>82</v>
      </c>
      <c r="AC18" s="4"/>
      <c r="AD18" s="4"/>
      <c r="AE18" s="4"/>
      <c r="AF18" s="4"/>
      <c r="AG18" s="4"/>
      <c r="AH18" s="12" t="s">
        <v>82</v>
      </c>
      <c r="AI18" s="12" t="s">
        <v>82</v>
      </c>
      <c r="AJ18" s="12" t="s">
        <v>82</v>
      </c>
      <c r="AK18" s="4"/>
      <c r="AL18" s="4"/>
      <c r="AM18" s="12" t="s">
        <v>82</v>
      </c>
      <c r="AN18" s="12" t="s">
        <v>82</v>
      </c>
      <c r="AO18" s="12" t="s">
        <v>82</v>
      </c>
      <c r="AP18" s="12" t="s">
        <v>82</v>
      </c>
      <c r="AQ18" s="4"/>
      <c r="AR18" s="4"/>
      <c r="AS18" s="4"/>
      <c r="AT18" s="4"/>
      <c r="AU18" s="4"/>
      <c r="AV18" s="4"/>
      <c r="AW18" s="12" t="s">
        <v>82</v>
      </c>
    </row>
    <row r="19" spans="1:49" ht="45" customHeight="1" x14ac:dyDescent="0.3">
      <c r="A19" s="47"/>
      <c r="B19" s="24" t="s">
        <v>80</v>
      </c>
      <c r="C19" s="16" t="s">
        <v>82</v>
      </c>
      <c r="D19" s="4" t="s">
        <v>59</v>
      </c>
      <c r="E19" s="4" t="s">
        <v>59</v>
      </c>
      <c r="F19" s="17">
        <f t="shared" ref="F19" si="3">IFERROR(IF(D19="Alto",3,IF(D19="Médio",2,IF(D19="Baixo",1,"")))+IF(E19="Alto",2,IF(E19="Médio",1,IF(E19="Baixo",0,""))),"")</f>
        <v>5</v>
      </c>
      <c r="G19" s="5"/>
      <c r="H19" s="53" t="s">
        <v>82</v>
      </c>
      <c r="I19" s="53" t="s">
        <v>82</v>
      </c>
      <c r="J19" s="5"/>
      <c r="K19" s="4"/>
      <c r="L19" s="4"/>
      <c r="M19" s="4"/>
      <c r="N19" s="12" t="s">
        <v>82</v>
      </c>
      <c r="O19" s="12" t="s">
        <v>82</v>
      </c>
      <c r="P19" s="12" t="s">
        <v>82</v>
      </c>
      <c r="Q19" s="12" t="s">
        <v>82</v>
      </c>
      <c r="R19" s="4"/>
      <c r="S19" s="4"/>
      <c r="T19" s="12" t="s">
        <v>82</v>
      </c>
      <c r="U19" s="4"/>
      <c r="V19" s="12" t="s">
        <v>82</v>
      </c>
      <c r="W19" s="12" t="s">
        <v>82</v>
      </c>
      <c r="X19" s="12" t="s">
        <v>82</v>
      </c>
      <c r="Y19" s="12" t="s">
        <v>82</v>
      </c>
      <c r="Z19" s="4"/>
      <c r="AA19" s="12" t="s">
        <v>82</v>
      </c>
      <c r="AB19" s="12" t="s">
        <v>82</v>
      </c>
      <c r="AC19" s="12" t="s">
        <v>82</v>
      </c>
      <c r="AD19" s="12" t="s">
        <v>82</v>
      </c>
      <c r="AE19" s="12" t="s">
        <v>82</v>
      </c>
      <c r="AF19" s="4"/>
      <c r="AG19" s="12" t="s">
        <v>82</v>
      </c>
      <c r="AH19" s="12" t="s">
        <v>82</v>
      </c>
      <c r="AI19" s="12" t="s">
        <v>82</v>
      </c>
      <c r="AJ19" s="12" t="s">
        <v>82</v>
      </c>
      <c r="AK19" s="12" t="s">
        <v>82</v>
      </c>
      <c r="AL19" s="12" t="s">
        <v>82</v>
      </c>
      <c r="AM19" s="12" t="s">
        <v>82</v>
      </c>
      <c r="AN19" s="12" t="s">
        <v>82</v>
      </c>
      <c r="AO19" s="12" t="s">
        <v>82</v>
      </c>
      <c r="AP19" s="12" t="s">
        <v>82</v>
      </c>
      <c r="AQ19" s="4"/>
      <c r="AR19" s="4"/>
      <c r="AS19" s="4"/>
      <c r="AT19" s="4"/>
      <c r="AU19" s="4"/>
      <c r="AV19" s="4"/>
      <c r="AW19" s="12" t="s">
        <v>82</v>
      </c>
    </row>
  </sheetData>
  <sheetProtection formatCells="0" formatColumns="0" formatRows="0" insertColumns="0" insertRows="0" insertHyperlinks="0" deleteColumns="0" deleteRows="0" sort="0" autoFilter="0" pivotTables="0"/>
  <mergeCells count="19">
    <mergeCell ref="A17:A19"/>
    <mergeCell ref="A13:A14"/>
    <mergeCell ref="A15:A16"/>
    <mergeCell ref="A8:A12"/>
    <mergeCell ref="A1:B1"/>
    <mergeCell ref="A3:C6"/>
    <mergeCell ref="AC4:AW4"/>
    <mergeCell ref="AC3:AW3"/>
    <mergeCell ref="D3:F6"/>
    <mergeCell ref="K4:S6"/>
    <mergeCell ref="G3:J3"/>
    <mergeCell ref="G4:J6"/>
    <mergeCell ref="AV5:AW6"/>
    <mergeCell ref="AS5:AU6"/>
    <mergeCell ref="AG5:AR6"/>
    <mergeCell ref="AF5:AF6"/>
    <mergeCell ref="AC5:AE6"/>
    <mergeCell ref="T5:AB6"/>
    <mergeCell ref="T4:AB4"/>
  </mergeCells>
  <conditionalFormatting sqref="F9:F16 F19">
    <cfRule type="cellIs" dxfId="11" priority="25" operator="equal">
      <formula>5</formula>
    </cfRule>
    <cfRule type="cellIs" dxfId="10" priority="26" operator="between">
      <formula>3</formula>
      <formula>4</formula>
    </cfRule>
    <cfRule type="cellIs" dxfId="9" priority="27" operator="lessThanOrEqual">
      <formula>2</formula>
    </cfRule>
  </conditionalFormatting>
  <conditionalFormatting sqref="F8">
    <cfRule type="cellIs" dxfId="8" priority="16" operator="equal">
      <formula>5</formula>
    </cfRule>
    <cfRule type="cellIs" dxfId="7" priority="17" operator="between">
      <formula>3</formula>
      <formula>4</formula>
    </cfRule>
    <cfRule type="cellIs" dxfId="6" priority="18" operator="lessThanOrEqual">
      <formula>2</formula>
    </cfRule>
  </conditionalFormatting>
  <conditionalFormatting sqref="F18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17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19 K8:AW19">
      <formula1>"X"</formula1>
    </dataValidation>
    <dataValidation type="list" allowBlank="1" showInputMessage="1" showErrorMessage="1" sqref="D8:E19">
      <formula1>"Baixo, Médio, Alto"</formula1>
    </dataValidation>
  </dataValidations>
  <pageMargins left="0.25" right="0.25" top="0.75" bottom="0.75" header="0.3" footer="0.3"/>
  <pageSetup paperSize="9" scale="67" fitToHeight="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</cp:lastModifiedBy>
  <cp:lastPrinted>2018-06-13T20:50:13Z</cp:lastPrinted>
  <dcterms:created xsi:type="dcterms:W3CDTF">2012-09-06T18:59:54Z</dcterms:created>
  <dcterms:modified xsi:type="dcterms:W3CDTF">2021-07-21T22:53:53Z</dcterms:modified>
</cp:coreProperties>
</file>